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ерте жас тобы" sheetId="1" r:id="rId4"/>
    <sheet state="visible" name="кіші топ" sheetId="2" r:id="rId5"/>
    <sheet state="visible" name="ортаңғы топ" sheetId="3" r:id="rId6"/>
    <sheet state="visible" name="ересек топ" sheetId="4" r:id="rId7"/>
    <sheet state="visible" name="МДҰ әдіскерінің жинағы" sheetId="5" r:id="rId8"/>
  </sheets>
  <definedNames/>
  <calcPr/>
  <extLst>
    <ext uri="GoogleSheetsCustomDataVersion2">
      <go:sheetsCustomData xmlns:go="http://customooxmlschemas.google.com/" r:id="rId9" roundtripDataChecksum="krCR9PhuovwACk9YlUCvTOf6MUQuVWDWxdjUdG4mD7Q="/>
    </ext>
  </extLst>
</workbook>
</file>

<file path=xl/sharedStrings.xml><?xml version="1.0" encoding="utf-8"?>
<sst xmlns="http://schemas.openxmlformats.org/spreadsheetml/2006/main" count="156" uniqueCount="39">
  <si>
    <t>МДҰ бойынша әдіскерінің жинағы</t>
  </si>
  <si>
    <t>МКҚК "Балдырған"бөбекжай-бақшасы бастапқы</t>
  </si>
  <si>
    <t>Әдіскерінің аты-жөні Ж.А Искалиева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</si>
  <si>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</si>
  <si>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</si>
  <si>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</si>
  <si>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</si>
  <si>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</si>
  <si>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</si>
  <si>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</si>
  <si>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</si>
  <si>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</si>
  <si>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</si>
  <si>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</si>
  <si>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</si>
  <si>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"Балапан ерте жас </t>
  </si>
  <si>
    <t>Кулмагамбетова А. Б.</t>
  </si>
  <si>
    <t>Барлығы</t>
  </si>
  <si>
    <t>%</t>
  </si>
  <si>
    <t>МКҚК "Балдырған" бөбекжай-бақшасы__________________________________________________________</t>
  </si>
  <si>
    <t>"Күншуақ"кіші топ</t>
  </si>
  <si>
    <t>Нұрғали Г.Ө.</t>
  </si>
  <si>
    <t>МКҚК "Балдырған" бөбекжай-бақшасы</t>
  </si>
  <si>
    <t>Әдіскерінің аты-жөні Ж.А Искалиева_</t>
  </si>
  <si>
    <t>"Балбөбек" ортаңғы топ</t>
  </si>
  <si>
    <t>Сенғалиева Р.Ә.</t>
  </si>
  <si>
    <t>МДҰ атауы "Балдырған"б б</t>
  </si>
  <si>
    <t>Әдіскерінің аты-жөні Искалиева Ж.А</t>
  </si>
  <si>
    <t>"Балбөбек" ересек топ</t>
  </si>
  <si>
    <t>Приложение 3</t>
  </si>
  <si>
    <t>МКҚК "Балдырған "бөбекжай-бақшасы_______________________________</t>
  </si>
  <si>
    <t>Әдіскерінің аты-жөні_Ж.А Искалиева__ 2023ж қыркүйек айы</t>
  </si>
  <si>
    <t xml:space="preserve">Жас топтары </t>
  </si>
  <si>
    <t xml:space="preserve">Балалар саны </t>
  </si>
  <si>
    <t xml:space="preserve">ерте жас тобы </t>
  </si>
  <si>
    <t>кіші топ</t>
  </si>
  <si>
    <t>ортаңғы топ</t>
  </si>
  <si>
    <t>ересек топ</t>
  </si>
  <si>
    <t xml:space="preserve">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</si>
</sst>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i/>
      <sz val="12.0"/>
      <color theme="1"/>
      <name val="Times New Roman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4" numFmtId="0" xfId="0" applyAlignment="1" applyBorder="1" applyFont="1">
      <alignment shrinkToFit="0" wrapText="1"/>
    </xf>
    <xf borderId="6" fillId="0" fontId="2" numFmtId="0" xfId="0" applyAlignment="1" applyBorder="1" applyFont="1">
      <alignment horizontal="center" vertical="center"/>
    </xf>
    <xf borderId="6" fillId="0" fontId="2" numFmtId="0" xfId="0" applyBorder="1" applyFont="1"/>
    <xf borderId="2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shrinkToFit="0" wrapText="1"/>
    </xf>
    <xf borderId="6" fillId="0" fontId="2" numFmtId="0" xfId="0" applyAlignment="1" applyBorder="1" applyFont="1">
      <alignment horizontal="center" shrinkToFit="0" vertical="center" wrapText="1"/>
    </xf>
    <xf borderId="6" fillId="0" fontId="2" numFmtId="1" xfId="0" applyAlignment="1" applyBorder="1" applyFont="1" applyNumberFormat="1">
      <alignment horizontal="center" shrinkToFit="0" vertical="center" wrapText="1"/>
    </xf>
    <xf borderId="6" fillId="0" fontId="2" numFmtId="1" xfId="0" applyAlignment="1" applyBorder="1" applyFont="1" applyNumberFormat="1">
      <alignment horizontal="center" vertical="center"/>
    </xf>
    <xf borderId="0" fillId="0" fontId="2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6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horizontal="center" shrinkToFit="0" vertical="center" wrapText="1"/>
    </xf>
    <xf borderId="6" fillId="0" fontId="2" numFmtId="16" xfId="0" applyAlignment="1" applyBorder="1" applyFont="1" applyNumberFormat="1">
      <alignment horizontal="center" vertical="center"/>
    </xf>
    <xf borderId="4" fillId="0" fontId="1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6" fillId="0" fontId="2" numFmtId="0" xfId="0" applyAlignment="1" applyBorder="1" applyFont="1">
      <alignment horizontal="left" vertical="center"/>
    </xf>
    <xf borderId="6" fillId="0" fontId="5" numFmtId="0" xfId="0" applyAlignment="1" applyBorder="1" applyFont="1">
      <alignment horizontal="center" vertical="center"/>
    </xf>
    <xf borderId="6" fillId="0" fontId="2" numFmtId="49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shrinkToFit="0" vertical="center" wrapText="1"/>
    </xf>
    <xf borderId="6" fillId="0" fontId="1" numFmtId="1" xfId="0" applyAlignment="1" applyBorder="1" applyFont="1" applyNumberFormat="1">
      <alignment shrinkToFit="0" vertical="center" wrapText="1"/>
    </xf>
    <xf borderId="6" fillId="0" fontId="1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29"/>
    <col customWidth="1" min="3" max="3" width="20.43"/>
    <col customWidth="1" min="4" max="4" width="12.71"/>
    <col customWidth="1" min="5" max="5" width="13.0"/>
    <col customWidth="1" min="6" max="7" width="12.29"/>
    <col customWidth="1" min="8" max="8" width="12.14"/>
    <col customWidth="1" min="9" max="9" width="12.43"/>
    <col customWidth="1" min="10" max="10" width="12.29"/>
    <col customWidth="1" min="11" max="11" width="12.43"/>
    <col customWidth="1" min="12" max="12" width="12.57"/>
    <col customWidth="1" min="13" max="13" width="12.14"/>
    <col customWidth="1" min="14" max="14" width="13.0"/>
    <col customWidth="1" min="15" max="15" width="11.86"/>
    <col customWidth="1" min="16" max="16" width="12.14"/>
    <col customWidth="1" min="17" max="17" width="12.0"/>
    <col customWidth="1" min="18" max="18" width="11.57"/>
    <col customWidth="1" min="19" max="19" width="11.71"/>
    <col customWidth="1" min="20" max="26" width="8.71"/>
  </cols>
  <sheetData>
    <row r="2">
      <c r="A2" s="1" t="s">
        <v>0</v>
      </c>
      <c r="D2" s="2"/>
      <c r="E2" s="2"/>
      <c r="F2" s="2"/>
      <c r="G2" s="2"/>
      <c r="H2" s="2"/>
      <c r="I2" s="2" t="s">
        <v>1</v>
      </c>
      <c r="N2" s="3"/>
      <c r="O2" s="3"/>
      <c r="P2" s="3"/>
      <c r="Q2" s="3"/>
      <c r="R2" s="3"/>
      <c r="S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>
      <c r="A4" s="3"/>
      <c r="G4" s="3"/>
      <c r="H4" s="3"/>
      <c r="I4" s="2" t="s">
        <v>2</v>
      </c>
      <c r="P4" s="3"/>
      <c r="Q4" s="3"/>
      <c r="R4" s="3"/>
      <c r="S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>
      <c r="A7" s="5" t="s">
        <v>3</v>
      </c>
      <c r="B7" s="6" t="s">
        <v>4</v>
      </c>
      <c r="C7" s="5" t="s">
        <v>5</v>
      </c>
      <c r="D7" s="6" t="s">
        <v>6</v>
      </c>
      <c r="E7" s="7" t="s">
        <v>7</v>
      </c>
      <c r="F7" s="8"/>
      <c r="G7" s="9"/>
      <c r="H7" s="7" t="s">
        <v>8</v>
      </c>
      <c r="I7" s="8"/>
      <c r="J7" s="9"/>
      <c r="K7" s="7" t="s">
        <v>9</v>
      </c>
      <c r="L7" s="8"/>
      <c r="M7" s="9"/>
      <c r="N7" s="7" t="s">
        <v>10</v>
      </c>
      <c r="O7" s="8"/>
      <c r="P7" s="9"/>
      <c r="Q7" s="7" t="s">
        <v>11</v>
      </c>
      <c r="R7" s="8"/>
      <c r="S7" s="9"/>
    </row>
    <row r="8" ht="128.25" customHeight="1">
      <c r="A8" s="10"/>
      <c r="B8" s="10"/>
      <c r="C8" s="10"/>
      <c r="D8" s="10"/>
      <c r="E8" s="11" t="s">
        <v>12</v>
      </c>
      <c r="F8" s="11" t="s">
        <v>13</v>
      </c>
      <c r="G8" s="11" t="s">
        <v>14</v>
      </c>
      <c r="H8" s="11" t="s">
        <v>12</v>
      </c>
      <c r="I8" s="11" t="s">
        <v>13</v>
      </c>
      <c r="J8" s="11" t="s">
        <v>14</v>
      </c>
      <c r="K8" s="11" t="s">
        <v>12</v>
      </c>
      <c r="L8" s="11" t="s">
        <v>13</v>
      </c>
      <c r="M8" s="11" t="s">
        <v>14</v>
      </c>
      <c r="N8" s="11" t="s">
        <v>12</v>
      </c>
      <c r="O8" s="11" t="s">
        <v>13</v>
      </c>
      <c r="P8" s="11" t="s">
        <v>14</v>
      </c>
      <c r="Q8" s="11" t="s">
        <v>12</v>
      </c>
      <c r="R8" s="11" t="s">
        <v>13</v>
      </c>
      <c r="S8" s="11" t="s">
        <v>14</v>
      </c>
    </row>
    <row r="9">
      <c r="A9" s="12">
        <v>1.0</v>
      </c>
      <c r="B9" s="13" t="s">
        <v>15</v>
      </c>
      <c r="C9" s="13" t="s">
        <v>16</v>
      </c>
      <c r="D9" s="12">
        <v>11.0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2">
        <v>0.0</v>
      </c>
      <c r="K9" s="12">
        <v>0.0</v>
      </c>
      <c r="L9" s="12">
        <v>0.0</v>
      </c>
      <c r="M9" s="12">
        <v>0.0</v>
      </c>
      <c r="N9" s="12">
        <v>0.0</v>
      </c>
      <c r="O9" s="12">
        <v>0.0</v>
      </c>
      <c r="P9" s="12">
        <v>0.0</v>
      </c>
      <c r="Q9" s="12">
        <v>0.0</v>
      </c>
      <c r="R9" s="12">
        <v>0.0</v>
      </c>
      <c r="S9" s="12">
        <v>0.0</v>
      </c>
    </row>
    <row r="10">
      <c r="A10" s="14" t="s">
        <v>17</v>
      </c>
      <c r="B10" s="8"/>
      <c r="C10" s="9"/>
      <c r="D10" s="12">
        <f t="shared" ref="D10:S10" si="1">SUM(D9)</f>
        <v>11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</row>
    <row r="11">
      <c r="A11" s="15" t="s">
        <v>18</v>
      </c>
      <c r="B11" s="8"/>
      <c r="C11" s="9"/>
      <c r="D11" s="16">
        <f>D10*100/D10</f>
        <v>100</v>
      </c>
      <c r="E11" s="17">
        <f>E10*100/D10</f>
        <v>0</v>
      </c>
      <c r="F11" s="18">
        <f>F10*10/D10</f>
        <v>0</v>
      </c>
      <c r="G11" s="18">
        <f>G10*100/D10</f>
        <v>0</v>
      </c>
      <c r="H11" s="12">
        <f>H10*100/D10</f>
        <v>0</v>
      </c>
      <c r="I11" s="12">
        <f>I10*100/D10</f>
        <v>0</v>
      </c>
      <c r="J11" s="12">
        <f>J10*100/D10</f>
        <v>0</v>
      </c>
      <c r="K11" s="12">
        <f>K10*100/D10</f>
        <v>0</v>
      </c>
      <c r="L11" s="12">
        <f>L10*100/D10</f>
        <v>0</v>
      </c>
      <c r="M11" s="12">
        <f>M10*100/D10</f>
        <v>0</v>
      </c>
      <c r="N11" s="12">
        <f>N10*100/D10</f>
        <v>0</v>
      </c>
      <c r="O11" s="12">
        <f>O10*100/D10</f>
        <v>0</v>
      </c>
      <c r="P11" s="12">
        <f>P10*100/D10</f>
        <v>0</v>
      </c>
      <c r="Q11" s="12">
        <f>Q10*100/D10</f>
        <v>0</v>
      </c>
      <c r="R11" s="12">
        <f>R10*100/D10</f>
        <v>0</v>
      </c>
      <c r="S11" s="12">
        <f>S10*100/D10</f>
        <v>0</v>
      </c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>
      <c r="A13" s="3"/>
      <c r="B13" s="3"/>
      <c r="C13" s="3"/>
      <c r="D13" s="1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5.75" customHeight="1">
      <c r="A30" s="20"/>
      <c r="B30" s="20"/>
      <c r="C30" s="2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28.5" customHeight="1">
      <c r="A31" s="21"/>
      <c r="B31" s="21"/>
      <c r="C31" s="21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E7:G7"/>
    <mergeCell ref="H7:J7"/>
    <mergeCell ref="N7:P7"/>
    <mergeCell ref="Q7:S7"/>
    <mergeCell ref="C7:C8"/>
    <mergeCell ref="A10:C10"/>
    <mergeCell ref="A11:C11"/>
    <mergeCell ref="A2:C2"/>
    <mergeCell ref="I2:M2"/>
    <mergeCell ref="I4:O4"/>
    <mergeCell ref="A7:A8"/>
    <mergeCell ref="B7:B8"/>
    <mergeCell ref="D7:D8"/>
    <mergeCell ref="K7:M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43"/>
    <col customWidth="1" min="3" max="3" width="20.71"/>
    <col customWidth="1" min="4" max="4" width="12.14"/>
    <col customWidth="1" min="5" max="5" width="12.43"/>
    <col customWidth="1" min="6" max="6" width="13.29"/>
    <col customWidth="1" min="7" max="9" width="12.29"/>
    <col customWidth="1" min="10" max="10" width="12.71"/>
    <col customWidth="1" min="11" max="11" width="12.86"/>
    <col customWidth="1" min="12" max="12" width="11.86"/>
    <col customWidth="1" min="13" max="13" width="13.29"/>
    <col customWidth="1" min="14" max="14" width="12.43"/>
    <col customWidth="1" min="15" max="15" width="13.0"/>
    <col customWidth="1" min="16" max="17" width="12.43"/>
    <col customWidth="1" min="18" max="18" width="12.29"/>
    <col customWidth="1" min="19" max="19" width="12.57"/>
    <col customWidth="1" min="20" max="26" width="8.71"/>
  </cols>
  <sheetData>
    <row r="2">
      <c r="A2" s="1" t="s">
        <v>0</v>
      </c>
      <c r="D2" s="2"/>
      <c r="E2" s="2"/>
      <c r="F2" s="2"/>
      <c r="G2" s="2"/>
      <c r="H2" s="2"/>
      <c r="I2" s="2" t="s">
        <v>19</v>
      </c>
      <c r="N2" s="3"/>
      <c r="O2" s="3"/>
      <c r="P2" s="3"/>
      <c r="Q2" s="3"/>
      <c r="R2" s="3"/>
      <c r="S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>
      <c r="A4" s="3"/>
      <c r="G4" s="3"/>
      <c r="H4" s="3"/>
      <c r="I4" s="2" t="s">
        <v>2</v>
      </c>
      <c r="P4" s="3"/>
      <c r="Q4" s="3"/>
      <c r="R4" s="3"/>
      <c r="S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>
      <c r="A7" s="5" t="s">
        <v>3</v>
      </c>
      <c r="B7" s="6" t="s">
        <v>4</v>
      </c>
      <c r="C7" s="6" t="s">
        <v>5</v>
      </c>
      <c r="D7" s="6" t="s">
        <v>6</v>
      </c>
      <c r="E7" s="7" t="s">
        <v>7</v>
      </c>
      <c r="F7" s="8"/>
      <c r="G7" s="9"/>
      <c r="H7" s="7" t="s">
        <v>8</v>
      </c>
      <c r="I7" s="8"/>
      <c r="J7" s="9"/>
      <c r="K7" s="7" t="s">
        <v>9</v>
      </c>
      <c r="L7" s="8"/>
      <c r="M7" s="9"/>
      <c r="N7" s="7" t="s">
        <v>10</v>
      </c>
      <c r="O7" s="8"/>
      <c r="P7" s="9"/>
      <c r="Q7" s="7" t="s">
        <v>11</v>
      </c>
      <c r="R7" s="8"/>
      <c r="S7" s="9"/>
    </row>
    <row r="8" ht="126.75" customHeight="1">
      <c r="A8" s="10"/>
      <c r="B8" s="10"/>
      <c r="C8" s="10"/>
      <c r="D8" s="10"/>
      <c r="E8" s="11" t="s">
        <v>12</v>
      </c>
      <c r="F8" s="11" t="s">
        <v>13</v>
      </c>
      <c r="G8" s="11" t="s">
        <v>14</v>
      </c>
      <c r="H8" s="11" t="s">
        <v>12</v>
      </c>
      <c r="I8" s="11" t="s">
        <v>13</v>
      </c>
      <c r="J8" s="11" t="s">
        <v>14</v>
      </c>
      <c r="K8" s="11" t="s">
        <v>12</v>
      </c>
      <c r="L8" s="11" t="s">
        <v>13</v>
      </c>
      <c r="M8" s="11" t="s">
        <v>14</v>
      </c>
      <c r="N8" s="11" t="s">
        <v>12</v>
      </c>
      <c r="O8" s="11" t="s">
        <v>13</v>
      </c>
      <c r="P8" s="11" t="s">
        <v>14</v>
      </c>
      <c r="Q8" s="11" t="s">
        <v>12</v>
      </c>
      <c r="R8" s="11" t="s">
        <v>13</v>
      </c>
      <c r="S8" s="11" t="s">
        <v>14</v>
      </c>
    </row>
    <row r="9">
      <c r="A9" s="13">
        <v>1.0</v>
      </c>
      <c r="B9" s="22" t="s">
        <v>20</v>
      </c>
      <c r="C9" s="13" t="s">
        <v>21</v>
      </c>
      <c r="D9" s="12">
        <v>20.0</v>
      </c>
      <c r="E9" s="12">
        <v>4.0</v>
      </c>
      <c r="F9" s="12">
        <v>14.0</v>
      </c>
      <c r="G9" s="12">
        <v>2.0</v>
      </c>
      <c r="H9" s="12">
        <v>0.0</v>
      </c>
      <c r="I9" s="12">
        <v>12.0</v>
      </c>
      <c r="J9" s="12">
        <v>8.0</v>
      </c>
      <c r="K9" s="12">
        <v>4.0</v>
      </c>
      <c r="L9" s="12">
        <v>12.0</v>
      </c>
      <c r="M9" s="12">
        <v>4.0</v>
      </c>
      <c r="N9" s="12">
        <v>6.0</v>
      </c>
      <c r="O9" s="12">
        <v>12.0</v>
      </c>
      <c r="P9" s="12">
        <v>2.0</v>
      </c>
      <c r="Q9" s="12">
        <v>8.0</v>
      </c>
      <c r="R9" s="12">
        <v>12.0</v>
      </c>
      <c r="S9" s="12">
        <v>0.0</v>
      </c>
    </row>
    <row r="10">
      <c r="A10" s="14" t="s">
        <v>17</v>
      </c>
      <c r="B10" s="8"/>
      <c r="C10" s="9"/>
      <c r="D10" s="12">
        <f t="shared" ref="D10:S10" si="1">SUM(D9)</f>
        <v>20</v>
      </c>
      <c r="E10" s="12">
        <f t="shared" si="1"/>
        <v>4</v>
      </c>
      <c r="F10" s="12">
        <f t="shared" si="1"/>
        <v>14</v>
      </c>
      <c r="G10" s="12">
        <f t="shared" si="1"/>
        <v>2</v>
      </c>
      <c r="H10" s="12">
        <f t="shared" si="1"/>
        <v>0</v>
      </c>
      <c r="I10" s="12">
        <f t="shared" si="1"/>
        <v>12</v>
      </c>
      <c r="J10" s="12">
        <f t="shared" si="1"/>
        <v>8</v>
      </c>
      <c r="K10" s="12">
        <f t="shared" si="1"/>
        <v>4</v>
      </c>
      <c r="L10" s="12">
        <f t="shared" si="1"/>
        <v>12</v>
      </c>
      <c r="M10" s="12">
        <f t="shared" si="1"/>
        <v>4</v>
      </c>
      <c r="N10" s="12">
        <f t="shared" si="1"/>
        <v>6</v>
      </c>
      <c r="O10" s="12">
        <f t="shared" si="1"/>
        <v>12</v>
      </c>
      <c r="P10" s="12">
        <f t="shared" si="1"/>
        <v>2</v>
      </c>
      <c r="Q10" s="12">
        <f t="shared" si="1"/>
        <v>8</v>
      </c>
      <c r="R10" s="12">
        <f t="shared" si="1"/>
        <v>12</v>
      </c>
      <c r="S10" s="12">
        <f t="shared" si="1"/>
        <v>0</v>
      </c>
    </row>
    <row r="11" ht="17.25" customHeight="1">
      <c r="A11" s="15" t="s">
        <v>18</v>
      </c>
      <c r="B11" s="8"/>
      <c r="C11" s="8"/>
      <c r="D11" s="23">
        <f>D10*100/D10</f>
        <v>100</v>
      </c>
      <c r="E11" s="12">
        <f>E10*100/D10</f>
        <v>20</v>
      </c>
      <c r="F11" s="12">
        <f>F10*100/D10</f>
        <v>70</v>
      </c>
      <c r="G11" s="12">
        <f>G10*100/D10</f>
        <v>10</v>
      </c>
      <c r="H11" s="12">
        <f>H10*100/D10</f>
        <v>0</v>
      </c>
      <c r="I11" s="12">
        <f>I10*100/D10</f>
        <v>60</v>
      </c>
      <c r="J11" s="12">
        <f>J10*100/D10</f>
        <v>40</v>
      </c>
      <c r="K11" s="12">
        <f>K10*100/D10</f>
        <v>20</v>
      </c>
      <c r="L11" s="12">
        <f>L10*100/D10</f>
        <v>60</v>
      </c>
      <c r="M11" s="12">
        <f>M10*100/D10</f>
        <v>20</v>
      </c>
      <c r="N11" s="12">
        <f>N10*100/D10</f>
        <v>30</v>
      </c>
      <c r="O11" s="12">
        <f>O10*100/D10</f>
        <v>60</v>
      </c>
      <c r="P11" s="12">
        <f>P10*100/D10</f>
        <v>10</v>
      </c>
      <c r="Q11" s="12">
        <f>Q10*100/D10</f>
        <v>40</v>
      </c>
      <c r="R11" s="12">
        <f>R10*100/D10</f>
        <v>60</v>
      </c>
      <c r="S11" s="12">
        <f>S10*100/D10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E7:G7"/>
    <mergeCell ref="H7:J7"/>
    <mergeCell ref="N7:P7"/>
    <mergeCell ref="Q7:S7"/>
    <mergeCell ref="C7:C8"/>
    <mergeCell ref="A10:C10"/>
    <mergeCell ref="A11:C11"/>
    <mergeCell ref="A2:C2"/>
    <mergeCell ref="I2:M2"/>
    <mergeCell ref="I4:O4"/>
    <mergeCell ref="A7:A8"/>
    <mergeCell ref="B7:B8"/>
    <mergeCell ref="D7:D8"/>
    <mergeCell ref="K7:M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0"/>
    <col customWidth="1" min="3" max="3" width="21.43"/>
    <col customWidth="1" min="4" max="4" width="13.14"/>
    <col customWidth="1" min="5" max="5" width="13.0"/>
    <col customWidth="1" min="6" max="6" width="12.71"/>
    <col customWidth="1" min="7" max="7" width="12.43"/>
    <col customWidth="1" min="8" max="8" width="12.0"/>
    <col customWidth="1" min="9" max="9" width="12.57"/>
    <col customWidth="1" min="10" max="10" width="13.14"/>
    <col customWidth="1" min="11" max="11" width="12.29"/>
    <col customWidth="1" min="12" max="12" width="12.43"/>
    <col customWidth="1" min="13" max="13" width="12.29"/>
    <col customWidth="1" min="14" max="14" width="12.14"/>
    <col customWidth="1" min="15" max="15" width="12.43"/>
    <col customWidth="1" min="16" max="16" width="12.14"/>
    <col customWidth="1" min="17" max="17" width="12.86"/>
    <col customWidth="1" min="18" max="18" width="11.43"/>
    <col customWidth="1" min="19" max="19" width="11.57"/>
    <col customWidth="1" min="20" max="26" width="8.71"/>
  </cols>
  <sheetData>
    <row r="2">
      <c r="A2" s="1" t="s">
        <v>0</v>
      </c>
      <c r="D2" s="2"/>
      <c r="E2" s="2"/>
      <c r="F2" s="2"/>
      <c r="G2" s="2"/>
      <c r="H2" s="2"/>
      <c r="I2" s="2" t="s">
        <v>22</v>
      </c>
      <c r="N2" s="3"/>
      <c r="O2" s="3"/>
      <c r="P2" s="3"/>
      <c r="Q2" s="3"/>
      <c r="R2" s="3"/>
      <c r="S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>
      <c r="A4" s="3"/>
      <c r="G4" s="3"/>
      <c r="H4" s="3"/>
      <c r="I4" s="2" t="s">
        <v>23</v>
      </c>
      <c r="P4" s="3"/>
      <c r="Q4" s="3"/>
      <c r="R4" s="3"/>
      <c r="S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>
      <c r="A7" s="5" t="s">
        <v>3</v>
      </c>
      <c r="B7" s="6" t="s">
        <v>4</v>
      </c>
      <c r="C7" s="5" t="s">
        <v>5</v>
      </c>
      <c r="D7" s="6" t="s">
        <v>6</v>
      </c>
      <c r="E7" s="7" t="s">
        <v>7</v>
      </c>
      <c r="F7" s="8"/>
      <c r="G7" s="9"/>
      <c r="H7" s="7" t="s">
        <v>8</v>
      </c>
      <c r="I7" s="8"/>
      <c r="J7" s="9"/>
      <c r="K7" s="7" t="s">
        <v>9</v>
      </c>
      <c r="L7" s="8"/>
      <c r="M7" s="9"/>
      <c r="N7" s="7" t="s">
        <v>10</v>
      </c>
      <c r="O7" s="8"/>
      <c r="P7" s="9"/>
      <c r="Q7" s="7" t="s">
        <v>11</v>
      </c>
      <c r="R7" s="8"/>
      <c r="S7" s="9"/>
    </row>
    <row r="8" ht="115.5" customHeight="1">
      <c r="A8" s="10"/>
      <c r="B8" s="10"/>
      <c r="C8" s="10"/>
      <c r="D8" s="10"/>
      <c r="E8" s="11" t="s">
        <v>12</v>
      </c>
      <c r="F8" s="11" t="s">
        <v>13</v>
      </c>
      <c r="G8" s="11" t="s">
        <v>14</v>
      </c>
      <c r="H8" s="11" t="s">
        <v>12</v>
      </c>
      <c r="I8" s="11" t="s">
        <v>13</v>
      </c>
      <c r="J8" s="11" t="s">
        <v>14</v>
      </c>
      <c r="K8" s="11" t="s">
        <v>12</v>
      </c>
      <c r="L8" s="11" t="s">
        <v>13</v>
      </c>
      <c r="M8" s="11" t="s">
        <v>14</v>
      </c>
      <c r="N8" s="11" t="s">
        <v>12</v>
      </c>
      <c r="O8" s="11" t="s">
        <v>13</v>
      </c>
      <c r="P8" s="11" t="s">
        <v>14</v>
      </c>
      <c r="Q8" s="11" t="s">
        <v>12</v>
      </c>
      <c r="R8" s="11" t="s">
        <v>13</v>
      </c>
      <c r="S8" s="11" t="s">
        <v>14</v>
      </c>
    </row>
    <row r="9">
      <c r="A9" s="13">
        <v>1.0</v>
      </c>
      <c r="B9" s="22" t="s">
        <v>24</v>
      </c>
      <c r="C9" s="13" t="s">
        <v>25</v>
      </c>
      <c r="D9" s="12">
        <v>13.0</v>
      </c>
      <c r="E9" s="12">
        <v>8.0</v>
      </c>
      <c r="F9" s="12">
        <v>4.0</v>
      </c>
      <c r="G9" s="12">
        <v>1.0</v>
      </c>
      <c r="H9" s="12">
        <v>4.0</v>
      </c>
      <c r="I9" s="12">
        <v>8.0</v>
      </c>
      <c r="J9" s="12">
        <v>1.0</v>
      </c>
      <c r="K9" s="12">
        <v>1.0</v>
      </c>
      <c r="L9" s="12">
        <v>8.0</v>
      </c>
      <c r="M9" s="12">
        <v>4.0</v>
      </c>
      <c r="N9" s="24">
        <v>5.0</v>
      </c>
      <c r="O9" s="12">
        <v>7.0</v>
      </c>
      <c r="P9" s="12">
        <v>1.0</v>
      </c>
      <c r="Q9" s="12">
        <v>11.0</v>
      </c>
      <c r="R9" s="12">
        <v>2.0</v>
      </c>
      <c r="S9" s="12">
        <v>0.0</v>
      </c>
    </row>
    <row r="10">
      <c r="A10" s="14" t="s">
        <v>17</v>
      </c>
      <c r="B10" s="8"/>
      <c r="C10" s="9"/>
      <c r="D10" s="12">
        <f t="shared" ref="D10:S10" si="1">SUM(D9)</f>
        <v>13</v>
      </c>
      <c r="E10" s="12">
        <f t="shared" si="1"/>
        <v>8</v>
      </c>
      <c r="F10" s="12">
        <f t="shared" si="1"/>
        <v>4</v>
      </c>
      <c r="G10" s="12">
        <f t="shared" si="1"/>
        <v>1</v>
      </c>
      <c r="H10" s="12">
        <f t="shared" si="1"/>
        <v>4</v>
      </c>
      <c r="I10" s="12">
        <f t="shared" si="1"/>
        <v>8</v>
      </c>
      <c r="J10" s="12">
        <f t="shared" si="1"/>
        <v>1</v>
      </c>
      <c r="K10" s="12">
        <f t="shared" si="1"/>
        <v>1</v>
      </c>
      <c r="L10" s="12">
        <f t="shared" si="1"/>
        <v>8</v>
      </c>
      <c r="M10" s="12">
        <f t="shared" si="1"/>
        <v>4</v>
      </c>
      <c r="N10" s="24">
        <f t="shared" si="1"/>
        <v>5</v>
      </c>
      <c r="O10" s="12">
        <f t="shared" si="1"/>
        <v>7</v>
      </c>
      <c r="P10" s="12">
        <f t="shared" si="1"/>
        <v>1</v>
      </c>
      <c r="Q10" s="12">
        <f t="shared" si="1"/>
        <v>11</v>
      </c>
      <c r="R10" s="12">
        <f t="shared" si="1"/>
        <v>2</v>
      </c>
      <c r="S10" s="12">
        <f t="shared" si="1"/>
        <v>0</v>
      </c>
    </row>
    <row r="11" ht="18.75" customHeight="1">
      <c r="A11" s="15" t="s">
        <v>18</v>
      </c>
      <c r="B11" s="8"/>
      <c r="C11" s="8"/>
      <c r="D11" s="25">
        <f>D10*100/D10</f>
        <v>100</v>
      </c>
      <c r="E11" s="18">
        <f>E10*100/D10</f>
        <v>61.53846154</v>
      </c>
      <c r="F11" s="18">
        <f>F10*100/D10</f>
        <v>30.76923077</v>
      </c>
      <c r="G11" s="18">
        <f>G10*100/D10</f>
        <v>7.692307692</v>
      </c>
      <c r="H11" s="18">
        <f>H10*100/D10</f>
        <v>30.76923077</v>
      </c>
      <c r="I11" s="18">
        <f>I10*100/D10</f>
        <v>61.53846154</v>
      </c>
      <c r="J11" s="18">
        <f>J10*100/D10</f>
        <v>7.692307692</v>
      </c>
      <c r="K11" s="18">
        <f>K10*100/D10</f>
        <v>7.692307692</v>
      </c>
      <c r="L11" s="18">
        <f>L10*100/D10</f>
        <v>61.53846154</v>
      </c>
      <c r="M11" s="18">
        <f>M10*100/D10</f>
        <v>30.76923077</v>
      </c>
      <c r="N11" s="18">
        <f>N10*100/D10</f>
        <v>38.46153846</v>
      </c>
      <c r="O11" s="18">
        <f>O10*100/D10</f>
        <v>53.84615385</v>
      </c>
      <c r="P11" s="18">
        <f>P10*100/D10</f>
        <v>7.692307692</v>
      </c>
      <c r="Q11" s="18">
        <f>Q10*100/D10</f>
        <v>84.61538462</v>
      </c>
      <c r="R11" s="18">
        <f>R10*100/D10</f>
        <v>15.38461538</v>
      </c>
      <c r="S11" s="18">
        <f>S10*100/D10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E7:G7"/>
    <mergeCell ref="H7:J7"/>
    <mergeCell ref="N7:P7"/>
    <mergeCell ref="Q7:S7"/>
    <mergeCell ref="C7:C8"/>
    <mergeCell ref="A10:C10"/>
    <mergeCell ref="A11:C11"/>
    <mergeCell ref="A2:C2"/>
    <mergeCell ref="I2:M2"/>
    <mergeCell ref="I4:O4"/>
    <mergeCell ref="A7:A8"/>
    <mergeCell ref="B7:B8"/>
    <mergeCell ref="D7:D8"/>
    <mergeCell ref="K7:M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14"/>
    <col customWidth="1" min="3" max="3" width="20.71"/>
    <col customWidth="1" min="4" max="4" width="12.57"/>
    <col customWidth="1" min="5" max="5" width="13.43"/>
    <col customWidth="1" min="6" max="6" width="12.57"/>
    <col customWidth="1" min="7" max="7" width="12.86"/>
    <col customWidth="1" min="8" max="8" width="13.0"/>
    <col customWidth="1" min="9" max="9" width="12.43"/>
    <col customWidth="1" min="10" max="10" width="12.71"/>
    <col customWidth="1" min="11" max="11" width="12.14"/>
    <col customWidth="1" min="12" max="12" width="12.71"/>
    <col customWidth="1" min="13" max="15" width="12.29"/>
    <col customWidth="1" min="16" max="16" width="12.0"/>
    <col customWidth="1" min="17" max="17" width="12.29"/>
    <col customWidth="1" min="18" max="19" width="12.14"/>
    <col customWidth="1" min="20" max="26" width="8.71"/>
  </cols>
  <sheetData>
    <row r="2">
      <c r="A2" s="1" t="s">
        <v>0</v>
      </c>
      <c r="D2" s="2"/>
      <c r="E2" s="2"/>
      <c r="F2" s="2"/>
      <c r="G2" s="2"/>
      <c r="H2" s="2"/>
      <c r="I2" s="26" t="s">
        <v>26</v>
      </c>
      <c r="N2" s="3"/>
      <c r="O2" s="3"/>
      <c r="P2" s="3"/>
      <c r="Q2" s="3"/>
      <c r="R2" s="3"/>
      <c r="S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>
      <c r="A4" s="3"/>
      <c r="G4" s="3"/>
      <c r="H4" s="3"/>
      <c r="I4" s="26" t="s">
        <v>27</v>
      </c>
      <c r="P4" s="3"/>
      <c r="Q4" s="3"/>
      <c r="R4" s="3"/>
      <c r="S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>
      <c r="A7" s="5" t="s">
        <v>3</v>
      </c>
      <c r="B7" s="6" t="s">
        <v>4</v>
      </c>
      <c r="C7" s="6" t="s">
        <v>5</v>
      </c>
      <c r="D7" s="6" t="s">
        <v>6</v>
      </c>
      <c r="E7" s="7" t="s">
        <v>7</v>
      </c>
      <c r="F7" s="8"/>
      <c r="G7" s="9"/>
      <c r="H7" s="7" t="s">
        <v>8</v>
      </c>
      <c r="I7" s="8"/>
      <c r="J7" s="9"/>
      <c r="K7" s="7" t="s">
        <v>9</v>
      </c>
      <c r="L7" s="8"/>
      <c r="M7" s="9"/>
      <c r="N7" s="7" t="s">
        <v>10</v>
      </c>
      <c r="O7" s="8"/>
      <c r="P7" s="9"/>
      <c r="Q7" s="7" t="s">
        <v>11</v>
      </c>
      <c r="R7" s="8"/>
      <c r="S7" s="9"/>
    </row>
    <row r="8" ht="114.75" customHeight="1">
      <c r="A8" s="10"/>
      <c r="B8" s="10"/>
      <c r="C8" s="10"/>
      <c r="D8" s="10"/>
      <c r="E8" s="11" t="s">
        <v>12</v>
      </c>
      <c r="F8" s="11" t="s">
        <v>13</v>
      </c>
      <c r="G8" s="11" t="s">
        <v>14</v>
      </c>
      <c r="H8" s="11" t="s">
        <v>12</v>
      </c>
      <c r="I8" s="11" t="s">
        <v>13</v>
      </c>
      <c r="J8" s="11" t="s">
        <v>14</v>
      </c>
      <c r="K8" s="11" t="s">
        <v>12</v>
      </c>
      <c r="L8" s="11" t="s">
        <v>13</v>
      </c>
      <c r="M8" s="11" t="s">
        <v>14</v>
      </c>
      <c r="N8" s="11" t="s">
        <v>12</v>
      </c>
      <c r="O8" s="11" t="s">
        <v>13</v>
      </c>
      <c r="P8" s="11" t="s">
        <v>14</v>
      </c>
      <c r="Q8" s="11" t="s">
        <v>12</v>
      </c>
      <c r="R8" s="11" t="s">
        <v>13</v>
      </c>
      <c r="S8" s="11" t="s">
        <v>14</v>
      </c>
    </row>
    <row r="9">
      <c r="A9" s="13">
        <v>1.0</v>
      </c>
      <c r="B9" s="22" t="s">
        <v>28</v>
      </c>
      <c r="C9" s="13" t="s">
        <v>25</v>
      </c>
      <c r="D9" s="12">
        <v>16.0</v>
      </c>
      <c r="E9" s="12">
        <v>12.0</v>
      </c>
      <c r="F9" s="12">
        <v>2.0</v>
      </c>
      <c r="G9" s="12">
        <v>2.0</v>
      </c>
      <c r="H9" s="12">
        <v>6.0</v>
      </c>
      <c r="I9" s="12">
        <v>8.0</v>
      </c>
      <c r="J9" s="12">
        <v>2.0</v>
      </c>
      <c r="K9" s="12">
        <v>6.0</v>
      </c>
      <c r="L9" s="12">
        <v>8.0</v>
      </c>
      <c r="M9" s="12">
        <v>2.0</v>
      </c>
      <c r="N9" s="12">
        <v>9.0</v>
      </c>
      <c r="O9" s="12">
        <v>5.0</v>
      </c>
      <c r="P9" s="12">
        <v>2.0</v>
      </c>
      <c r="Q9" s="12">
        <v>8.0</v>
      </c>
      <c r="R9" s="12">
        <v>6.0</v>
      </c>
      <c r="S9" s="12">
        <v>2.0</v>
      </c>
    </row>
    <row r="10">
      <c r="A10" s="14" t="s">
        <v>17</v>
      </c>
      <c r="B10" s="8"/>
      <c r="C10" s="9"/>
      <c r="D10" s="12">
        <f t="shared" ref="D10:S10" si="1">SUM(D9)</f>
        <v>16</v>
      </c>
      <c r="E10" s="12">
        <f t="shared" si="1"/>
        <v>12</v>
      </c>
      <c r="F10" s="12">
        <f t="shared" si="1"/>
        <v>2</v>
      </c>
      <c r="G10" s="12">
        <f t="shared" si="1"/>
        <v>2</v>
      </c>
      <c r="H10" s="12">
        <f t="shared" si="1"/>
        <v>6</v>
      </c>
      <c r="I10" s="12">
        <f t="shared" si="1"/>
        <v>8</v>
      </c>
      <c r="J10" s="12">
        <f t="shared" si="1"/>
        <v>2</v>
      </c>
      <c r="K10" s="12">
        <f t="shared" si="1"/>
        <v>6</v>
      </c>
      <c r="L10" s="12">
        <f t="shared" si="1"/>
        <v>8</v>
      </c>
      <c r="M10" s="12">
        <f t="shared" si="1"/>
        <v>2</v>
      </c>
      <c r="N10" s="12">
        <f t="shared" si="1"/>
        <v>9</v>
      </c>
      <c r="O10" s="12">
        <f t="shared" si="1"/>
        <v>5</v>
      </c>
      <c r="P10" s="12">
        <f t="shared" si="1"/>
        <v>2</v>
      </c>
      <c r="Q10" s="12">
        <f t="shared" si="1"/>
        <v>8</v>
      </c>
      <c r="R10" s="12">
        <f t="shared" si="1"/>
        <v>6</v>
      </c>
      <c r="S10" s="12">
        <f t="shared" si="1"/>
        <v>2</v>
      </c>
    </row>
    <row r="11" ht="21.75" customHeight="1">
      <c r="A11" s="15" t="s">
        <v>18</v>
      </c>
      <c r="B11" s="8"/>
      <c r="C11" s="8"/>
      <c r="D11" s="25">
        <f>D10*100/D10</f>
        <v>100</v>
      </c>
      <c r="E11" s="18">
        <f>E10*100/D10</f>
        <v>75</v>
      </c>
      <c r="F11" s="18">
        <f>F10*100/D10</f>
        <v>12.5</v>
      </c>
      <c r="G11" s="18">
        <f>G10*100/D10</f>
        <v>12.5</v>
      </c>
      <c r="H11" s="18">
        <f>H10*100/D10</f>
        <v>37.5</v>
      </c>
      <c r="I11" s="18">
        <f>I10*100/D10</f>
        <v>50</v>
      </c>
      <c r="J11" s="18">
        <f>J10*100/D10</f>
        <v>12.5</v>
      </c>
      <c r="K11" s="18">
        <f>K10*100/D10</f>
        <v>37.5</v>
      </c>
      <c r="L11" s="18">
        <f>L10*100/D10</f>
        <v>50</v>
      </c>
      <c r="M11" s="18">
        <f>M10*100/D10</f>
        <v>12.5</v>
      </c>
      <c r="N11" s="18">
        <f>N10*100/D10</f>
        <v>56.25</v>
      </c>
      <c r="O11" s="18">
        <f>O10*100/D10</f>
        <v>31.25</v>
      </c>
      <c r="P11" s="18">
        <f>P10*100/D10</f>
        <v>12.5</v>
      </c>
      <c r="Q11" s="18">
        <f>Q10*100/D10</f>
        <v>50</v>
      </c>
      <c r="R11" s="18">
        <f>R10*100/D10</f>
        <v>37.5</v>
      </c>
      <c r="S11" s="18">
        <f>S10*100/D10</f>
        <v>12.5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E7:G7"/>
    <mergeCell ref="H7:J7"/>
    <mergeCell ref="N7:P7"/>
    <mergeCell ref="Q7:S7"/>
    <mergeCell ref="C7:C8"/>
    <mergeCell ref="A10:C10"/>
    <mergeCell ref="A11:C11"/>
    <mergeCell ref="A2:C2"/>
    <mergeCell ref="I2:M2"/>
    <mergeCell ref="I4:O4"/>
    <mergeCell ref="A7:A8"/>
    <mergeCell ref="B7:B8"/>
    <mergeCell ref="D7:D8"/>
    <mergeCell ref="K7:M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9.57"/>
    <col customWidth="1" min="3" max="17" width="9.29"/>
    <col customWidth="1" min="18" max="26" width="8.71"/>
  </cols>
  <sheetData>
    <row r="1">
      <c r="N1" s="27" t="s">
        <v>29</v>
      </c>
    </row>
    <row r="2">
      <c r="A2" s="1" t="s">
        <v>0</v>
      </c>
      <c r="B2" s="1"/>
      <c r="C2" s="2"/>
      <c r="E2" s="2"/>
      <c r="F2" s="2"/>
      <c r="G2" s="2" t="s">
        <v>30</v>
      </c>
      <c r="L2" s="3"/>
      <c r="M2" s="3"/>
      <c r="N2" s="3"/>
      <c r="O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>
      <c r="C4" s="28"/>
      <c r="E4" s="3"/>
      <c r="F4" s="3"/>
      <c r="G4" s="2" t="s">
        <v>31</v>
      </c>
      <c r="N4" s="3"/>
      <c r="O4" s="3"/>
      <c r="P4" s="3"/>
      <c r="Q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>
      <c r="A7" s="6" t="s">
        <v>32</v>
      </c>
      <c r="B7" s="6" t="s">
        <v>33</v>
      </c>
      <c r="C7" s="7" t="s">
        <v>7</v>
      </c>
      <c r="D7" s="8"/>
      <c r="E7" s="9"/>
      <c r="F7" s="7" t="s">
        <v>8</v>
      </c>
      <c r="G7" s="8"/>
      <c r="H7" s="9"/>
      <c r="I7" s="7" t="s">
        <v>9</v>
      </c>
      <c r="J7" s="8"/>
      <c r="K7" s="9"/>
      <c r="L7" s="7" t="s">
        <v>10</v>
      </c>
      <c r="M7" s="8"/>
      <c r="N7" s="9"/>
      <c r="O7" s="7" t="s">
        <v>11</v>
      </c>
      <c r="P7" s="8"/>
      <c r="Q7" s="9"/>
    </row>
    <row r="8">
      <c r="A8" s="10"/>
      <c r="B8" s="10"/>
      <c r="C8" s="11" t="s">
        <v>12</v>
      </c>
      <c r="D8" s="11" t="s">
        <v>13</v>
      </c>
      <c r="E8" s="11" t="s">
        <v>14</v>
      </c>
      <c r="F8" s="11" t="s">
        <v>12</v>
      </c>
      <c r="G8" s="11" t="s">
        <v>13</v>
      </c>
      <c r="H8" s="11" t="s">
        <v>14</v>
      </c>
      <c r="I8" s="11" t="s">
        <v>12</v>
      </c>
      <c r="J8" s="11" t="s">
        <v>13</v>
      </c>
      <c r="K8" s="11" t="s">
        <v>14</v>
      </c>
      <c r="L8" s="11" t="s">
        <v>12</v>
      </c>
      <c r="M8" s="11" t="s">
        <v>13</v>
      </c>
      <c r="N8" s="11" t="s">
        <v>14</v>
      </c>
      <c r="O8" s="11" t="s">
        <v>12</v>
      </c>
      <c r="P8" s="11" t="s">
        <v>13</v>
      </c>
      <c r="Q8" s="11" t="s">
        <v>14</v>
      </c>
    </row>
    <row r="9">
      <c r="A9" s="29" t="s">
        <v>34</v>
      </c>
      <c r="B9" s="12">
        <v>11.0</v>
      </c>
      <c r="C9" s="12">
        <v>0.0</v>
      </c>
      <c r="D9" s="12">
        <v>0.0</v>
      </c>
      <c r="E9" s="12">
        <v>0.0</v>
      </c>
      <c r="F9" s="30">
        <v>0.0</v>
      </c>
      <c r="G9" s="12">
        <v>0.0</v>
      </c>
      <c r="H9" s="12">
        <v>0.0</v>
      </c>
      <c r="I9" s="12">
        <v>0.0</v>
      </c>
      <c r="J9" s="12">
        <v>0.0</v>
      </c>
      <c r="K9" s="12">
        <v>0.0</v>
      </c>
      <c r="L9" s="12">
        <v>0.0</v>
      </c>
      <c r="M9" s="12">
        <v>0.0</v>
      </c>
      <c r="N9" s="12">
        <v>0.0</v>
      </c>
      <c r="O9" s="12">
        <v>0.0</v>
      </c>
      <c r="P9" s="12">
        <v>0.0</v>
      </c>
      <c r="Q9" s="12">
        <v>0.0</v>
      </c>
    </row>
    <row r="10">
      <c r="A10" s="29" t="s">
        <v>35</v>
      </c>
      <c r="B10" s="12">
        <v>20.0</v>
      </c>
      <c r="C10" s="12">
        <v>4.0</v>
      </c>
      <c r="D10" s="12">
        <v>14.0</v>
      </c>
      <c r="E10" s="12">
        <v>2.0</v>
      </c>
      <c r="F10" s="12">
        <v>0.0</v>
      </c>
      <c r="G10" s="12">
        <v>12.0</v>
      </c>
      <c r="H10" s="12">
        <v>8.0</v>
      </c>
      <c r="I10" s="12">
        <v>4.0</v>
      </c>
      <c r="J10" s="12">
        <v>12.0</v>
      </c>
      <c r="K10" s="12">
        <v>4.0</v>
      </c>
      <c r="L10" s="12">
        <v>6.0</v>
      </c>
      <c r="M10" s="12">
        <v>12.0</v>
      </c>
      <c r="N10" s="12">
        <v>2.0</v>
      </c>
      <c r="O10" s="12">
        <v>8.0</v>
      </c>
      <c r="P10" s="12">
        <v>12.0</v>
      </c>
      <c r="Q10" s="12">
        <v>0.0</v>
      </c>
    </row>
    <row r="11">
      <c r="A11" s="29" t="s">
        <v>36</v>
      </c>
      <c r="B11" s="12">
        <v>13.0</v>
      </c>
      <c r="C11" s="12">
        <v>7.0</v>
      </c>
      <c r="D11" s="12">
        <v>4.0</v>
      </c>
      <c r="E11" s="12">
        <v>1.0</v>
      </c>
      <c r="F11" s="12">
        <v>3.0</v>
      </c>
      <c r="G11" s="12">
        <v>8.0</v>
      </c>
      <c r="H11" s="12">
        <v>1.0</v>
      </c>
      <c r="I11" s="12">
        <v>1.0</v>
      </c>
      <c r="J11" s="12">
        <v>8.0</v>
      </c>
      <c r="K11" s="12">
        <v>4.0</v>
      </c>
      <c r="L11" s="31">
        <v>5.0</v>
      </c>
      <c r="M11" s="12">
        <v>7.0</v>
      </c>
      <c r="N11" s="12">
        <v>1.0</v>
      </c>
      <c r="O11" s="12">
        <v>11.0</v>
      </c>
      <c r="P11" s="12">
        <v>2.0</v>
      </c>
      <c r="Q11" s="12">
        <v>0.0</v>
      </c>
    </row>
    <row r="12">
      <c r="A12" s="29" t="s">
        <v>37</v>
      </c>
      <c r="B12" s="12">
        <v>16.0</v>
      </c>
      <c r="C12" s="12">
        <v>12.0</v>
      </c>
      <c r="D12" s="12">
        <v>2.0</v>
      </c>
      <c r="E12" s="12">
        <v>2.0</v>
      </c>
      <c r="F12" s="12">
        <v>6.0</v>
      </c>
      <c r="G12" s="12">
        <v>8.0</v>
      </c>
      <c r="H12" s="12">
        <v>2.0</v>
      </c>
      <c r="I12" s="12">
        <v>6.0</v>
      </c>
      <c r="J12" s="12">
        <v>8.0</v>
      </c>
      <c r="K12" s="12">
        <v>2.0</v>
      </c>
      <c r="L12" s="12">
        <v>9.0</v>
      </c>
      <c r="M12" s="12">
        <v>5.0</v>
      </c>
      <c r="N12" s="12">
        <v>2.0</v>
      </c>
      <c r="O12" s="12">
        <v>8.0</v>
      </c>
      <c r="P12" s="12">
        <v>6.0</v>
      </c>
      <c r="Q12" s="12">
        <v>2.0</v>
      </c>
    </row>
    <row r="13">
      <c r="A13" s="2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>
      <c r="A14" s="32" t="s">
        <v>17</v>
      </c>
      <c r="B14" s="12">
        <f>SUM(B8:B13)</f>
        <v>60</v>
      </c>
      <c r="C14" s="12">
        <f t="shared" ref="C14:Q14" si="1">SUM(C9:C13)</f>
        <v>23</v>
      </c>
      <c r="D14" s="12">
        <f t="shared" si="1"/>
        <v>20</v>
      </c>
      <c r="E14" s="12">
        <f t="shared" si="1"/>
        <v>5</v>
      </c>
      <c r="F14" s="12">
        <f t="shared" si="1"/>
        <v>9</v>
      </c>
      <c r="G14" s="12">
        <f t="shared" si="1"/>
        <v>28</v>
      </c>
      <c r="H14" s="12">
        <f t="shared" si="1"/>
        <v>11</v>
      </c>
      <c r="I14" s="12">
        <f t="shared" si="1"/>
        <v>11</v>
      </c>
      <c r="J14" s="12">
        <f t="shared" si="1"/>
        <v>28</v>
      </c>
      <c r="K14" s="12">
        <f t="shared" si="1"/>
        <v>10</v>
      </c>
      <c r="L14" s="12">
        <f t="shared" si="1"/>
        <v>20</v>
      </c>
      <c r="M14" s="12">
        <f t="shared" si="1"/>
        <v>24</v>
      </c>
      <c r="N14" s="12">
        <f t="shared" si="1"/>
        <v>5</v>
      </c>
      <c r="O14" s="12">
        <f t="shared" si="1"/>
        <v>27</v>
      </c>
      <c r="P14" s="12">
        <f t="shared" si="1"/>
        <v>20</v>
      </c>
      <c r="Q14" s="12">
        <f t="shared" si="1"/>
        <v>2</v>
      </c>
    </row>
    <row r="15" ht="17.25" customHeight="1">
      <c r="A15" s="33" t="s">
        <v>38</v>
      </c>
      <c r="B15" s="34">
        <f>B14*100/B14</f>
        <v>100</v>
      </c>
      <c r="C15" s="35">
        <f>C14*100/B14</f>
        <v>38.33333333</v>
      </c>
      <c r="D15" s="18">
        <f>D14*100/B14</f>
        <v>33.33333333</v>
      </c>
      <c r="E15" s="18">
        <f>E14*100/B14</f>
        <v>8.333333333</v>
      </c>
      <c r="F15" s="18">
        <f>F14*100/B14</f>
        <v>15</v>
      </c>
      <c r="G15" s="18">
        <f>G14*100/B14</f>
        <v>46.66666667</v>
      </c>
      <c r="H15" s="18">
        <f>H14*100/B14</f>
        <v>18.33333333</v>
      </c>
      <c r="I15" s="18">
        <f>I14*100/B14</f>
        <v>18.33333333</v>
      </c>
      <c r="J15" s="18">
        <f>J14*100/B14</f>
        <v>46.66666667</v>
      </c>
      <c r="K15" s="18">
        <f>K14*100/B14</f>
        <v>16.66666667</v>
      </c>
      <c r="L15" s="18">
        <f>L14*100/B14</f>
        <v>33.33333333</v>
      </c>
      <c r="M15" s="18">
        <f>M14*100/B14</f>
        <v>40</v>
      </c>
      <c r="N15" s="18">
        <f>N14*100/B14</f>
        <v>8.333333333</v>
      </c>
      <c r="O15" s="18">
        <f>O14*100/B14</f>
        <v>45</v>
      </c>
      <c r="P15" s="18">
        <f>P14*100/B14</f>
        <v>33.33333333</v>
      </c>
      <c r="Q15" s="18">
        <f>Q14*100/B14</f>
        <v>3.333333333</v>
      </c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customHeight="1">
      <c r="A32" s="2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customHeight="1">
      <c r="A33" s="2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I7:K7"/>
    <mergeCell ref="L7:N7"/>
    <mergeCell ref="O7:Q7"/>
    <mergeCell ref="N1:O1"/>
    <mergeCell ref="G2:K2"/>
    <mergeCell ref="G4:M4"/>
    <mergeCell ref="A7:A8"/>
    <mergeCell ref="B7:B8"/>
    <mergeCell ref="C7:E7"/>
    <mergeCell ref="F7:H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</cp:coreProperties>
</file>